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29" documentId="8_{178A1C89-8648-41E2-9474-D90BB20A3859}" xr6:coauthVersionLast="47" xr6:coauthVersionMax="47" xr10:uidLastSave="{0FEC8F09-2428-48B5-B1AD-777F4675AFA8}"/>
  <bookViews>
    <workbookView xWindow="-120" yWindow="-120" windowWidth="29040" windowHeight="15840" tabRatio="500" xr2:uid="{00000000-000D-0000-FFFF-FFFF00000000}"/>
  </bookViews>
  <sheets>
    <sheet name="Initial" sheetId="16" r:id="rId1"/>
  </sheets>
  <definedNames>
    <definedName name="_xlnm._FilterDatabase" localSheetId="0" hidden="1">Initial!$A$3:$L$33</definedName>
    <definedName name="_xlnm.Print_Area" localSheetId="0">Initial!$A$1:$M$33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6" l="1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</calcChain>
</file>

<file path=xl/sharedStrings.xml><?xml version="1.0" encoding="utf-8"?>
<sst xmlns="http://schemas.openxmlformats.org/spreadsheetml/2006/main" count="45" uniqueCount="42">
  <si>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</si>
  <si>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</si>
  <si>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</si>
  <si>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</si>
  <si>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</si>
  <si>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</si>
  <si>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</si>
  <si>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</si>
  <si>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Χώρος Αποθήκευσης Αποθέματος Ασφαλείας ΥΦΑ
 (kWh)
Security LNG Stock Storage Space
 (kWh)</t>
  </si>
  <si>
    <t>Διαθέσιμος Αποθηκευτικός Χώρος FSU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</si>
  <si>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</si>
  <si>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</si>
  <si>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</si>
  <si>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</si>
  <si>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</si>
  <si>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</si>
  <si>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</si>
  <si>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</si>
  <si>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Available LNG Storage Space FSU (kWh)</t>
  </si>
  <si>
    <t>MYTILINEOS</t>
  </si>
  <si>
    <t>LNG FUKUROKUJU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</si>
  <si>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</si>
  <si>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</si>
  <si>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</si>
  <si>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</si>
  <si>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</si>
  <si>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</si>
  <si>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</si>
  <si>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</si>
  <si>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</si>
  <si>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</si>
  <si>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</si>
  <si>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</si>
  <si>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</si>
  <si>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Απρίλιος 2023
Initial LNG Unloading Monthly Plan – April 2023</t>
    </r>
  </si>
  <si>
    <t>BULGARGAZ EAD</t>
  </si>
  <si>
    <t>MOL HESTIA</t>
  </si>
  <si>
    <t>GLOBAL ENERGY</t>
  </si>
  <si>
    <t>MET ENERGY EAD</t>
  </si>
  <si>
    <t>LNG ENDURANCE</t>
  </si>
  <si>
    <t>13:00-19:00</t>
  </si>
  <si>
    <t>07:00-13:00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</si>
</sst>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7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5" fillId="5" borderId="4" xfId="0" applyNumberFormat="1" applyFont="1" applyFill="1" applyBorder="1" applyAlignment="1">
      <alignment horizontal="center" vertical="center" readingOrder="1"/>
    </xf>
    <xf numFmtId="165" fontId="5" fillId="6" borderId="4" xfId="0" applyNumberFormat="1" applyFont="1" applyFill="1" applyBorder="1" applyAlignment="1">
      <alignment horizontal="center" vertical="center" readingOrder="1"/>
    </xf>
    <xf numFmtId="1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 readingOrder="1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4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readingOrder="1"/>
    </xf>
    <xf numFmtId="1" fontId="14" fillId="3" borderId="3" xfId="0" applyNumberFormat="1" applyFont="1" applyFill="1" applyBorder="1" applyAlignment="1">
      <alignment horizontal="center" vertical="center" wrapText="1" readingOrder="1"/>
    </xf>
    <xf numFmtId="3" fontId="14" fillId="3" borderId="3" xfId="0" applyNumberFormat="1" applyFont="1" applyFill="1" applyBorder="1" applyAlignment="1">
      <alignment horizontal="center" vertical="center" wrapText="1" readingOrder="1"/>
    </xf>
    <xf numFmtId="164" fontId="14" fillId="3" borderId="3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 readingOrder="1"/>
    </xf>
    <xf numFmtId="3" fontId="12" fillId="4" borderId="5" xfId="0" applyNumberFormat="1" applyFont="1" applyFill="1" applyBorder="1" applyAlignment="1">
      <alignment horizontal="center" vertical="center" wrapText="1" readingOrder="1"/>
    </xf>
    <xf numFmtId="165" fontId="3" fillId="2" borderId="0" xfId="0" applyNumberFormat="1" applyFont="1" applyFill="1" applyAlignment="1">
      <alignment vertical="center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MC213"/>
  <sheetViews>
    <sheetView tabSelected="1" zoomScale="85" zoomScaleNormal="85" zoomScalePageLayoutView="75" workbookViewId="0">
      <pane xSplit="1" ySplit="3" topLeftCell="E4" activePane="bottomRight" state="frozen"/>
      <selection pane="topRight" activeCell="C1" sqref="C1"/>
      <selection pane="bottomLeft" activeCell="A4" sqref="A4"/>
      <selection pane="bottomRight" activeCell="W22" sqref="W22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8" style="3" customWidth="1"/>
    <col min="14" max="14" width="15.140625" style="3" customWidth="1"/>
    <col min="15" max="15" width="15.85546875" style="5" customWidth="1"/>
    <col min="16" max="16" width="15.140625" style="5" customWidth="1"/>
    <col min="17" max="17" width="14.85546875" style="5" customWidth="1"/>
    <col min="18" max="246" width="13.5703125" style="5" customWidth="1"/>
    <col min="247" max="247" width="9.28515625" style="5" customWidth="1"/>
    <col min="248" max="248" width="17.42578125" style="5" customWidth="1"/>
    <col min="249" max="249" width="27.140625" style="5" customWidth="1"/>
    <col min="250" max="250" width="14" style="5" customWidth="1"/>
    <col min="251" max="251" width="12.5703125" style="5" customWidth="1"/>
    <col min="252" max="252" width="11.28515625" style="5" customWidth="1"/>
    <col min="253" max="253" width="15" style="5" customWidth="1"/>
    <col min="254" max="254" width="15.42578125" style="5" customWidth="1"/>
    <col min="255" max="255" width="17" style="5" customWidth="1"/>
    <col min="256" max="256" width="13.85546875" style="5" customWidth="1"/>
    <col min="257" max="257" width="13.7109375" style="5" customWidth="1"/>
    <col min="258" max="258" width="14.28515625" style="5" customWidth="1"/>
    <col min="259" max="259" width="14.85546875" style="5" customWidth="1"/>
    <col min="260" max="260" width="3.85546875" style="5" customWidth="1"/>
    <col min="261" max="502" width="13.5703125" style="5" customWidth="1"/>
    <col min="503" max="503" width="9.28515625" style="5" customWidth="1"/>
    <col min="504" max="504" width="17.42578125" style="5" customWidth="1"/>
    <col min="505" max="505" width="27.140625" style="5" customWidth="1"/>
    <col min="506" max="506" width="14" style="5" customWidth="1"/>
    <col min="507" max="507" width="12.5703125" style="5" customWidth="1"/>
    <col min="508" max="508" width="11.28515625" style="5" customWidth="1"/>
    <col min="509" max="509" width="15" style="5" customWidth="1"/>
    <col min="510" max="510" width="15.42578125" style="5" customWidth="1"/>
    <col min="511" max="511" width="17" style="5" customWidth="1"/>
    <col min="512" max="512" width="13.85546875" style="5" customWidth="1"/>
    <col min="513" max="513" width="13.7109375" style="5" customWidth="1"/>
    <col min="514" max="514" width="14.28515625" style="5" customWidth="1"/>
    <col min="515" max="515" width="14.85546875" style="5" customWidth="1"/>
    <col min="516" max="516" width="3.85546875" style="5" customWidth="1"/>
    <col min="517" max="758" width="13.5703125" style="5" customWidth="1"/>
    <col min="759" max="759" width="9.28515625" style="5" customWidth="1"/>
    <col min="760" max="760" width="17.42578125" style="5" customWidth="1"/>
    <col min="761" max="761" width="27.140625" style="5" customWidth="1"/>
    <col min="762" max="762" width="14" style="5" customWidth="1"/>
    <col min="763" max="763" width="12.5703125" style="5" customWidth="1"/>
    <col min="764" max="764" width="11.28515625" style="5" customWidth="1"/>
    <col min="765" max="765" width="15" style="5" customWidth="1"/>
    <col min="766" max="766" width="15.42578125" style="5" customWidth="1"/>
    <col min="767" max="767" width="17" style="5" customWidth="1"/>
    <col min="768" max="768" width="13.85546875" style="5" customWidth="1"/>
    <col min="769" max="769" width="13.7109375" style="5" customWidth="1"/>
    <col min="770" max="770" width="14.28515625" style="5" customWidth="1"/>
    <col min="771" max="771" width="14.85546875" style="5" customWidth="1"/>
    <col min="772" max="772" width="3.85546875" style="5" customWidth="1"/>
    <col min="773" max="1014" width="13.5703125" style="5" customWidth="1"/>
    <col min="1015" max="1015" width="9.28515625" style="5" customWidth="1"/>
    <col min="1016" max="1017" width="17.42578125" style="5" customWidth="1"/>
  </cols>
  <sheetData>
    <row r="1" spans="1:23" s="1" customFormat="1" ht="61.5" customHeight="1" x14ac:dyDescent="0.2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23" ht="64.5" customHeight="1" x14ac:dyDescent="0.25">
      <c r="A2" s="19" t="s">
        <v>0</v>
      </c>
      <c r="B2" s="20" t="s">
        <v>1</v>
      </c>
      <c r="C2" s="20" t="s">
        <v>2</v>
      </c>
      <c r="D2" s="21" t="s">
        <v>3</v>
      </c>
      <c r="E2" s="21" t="s">
        <v>4</v>
      </c>
      <c r="F2" s="22" t="s">
        <v>21</v>
      </c>
      <c r="G2" s="22" t="s">
        <v>5</v>
      </c>
      <c r="H2" s="23" t="s">
        <v>22</v>
      </c>
      <c r="I2" s="23" t="s">
        <v>6</v>
      </c>
      <c r="J2" s="22" t="s">
        <v>23</v>
      </c>
      <c r="K2" s="22" t="s">
        <v>7</v>
      </c>
      <c r="L2" s="22" t="s">
        <v>24</v>
      </c>
      <c r="M2" s="30" t="s">
        <v>25</v>
      </c>
      <c r="N2" s="30" t="s">
        <v>26</v>
      </c>
      <c r="O2" s="30" t="s">
        <v>27</v>
      </c>
      <c r="P2" s="30" t="s">
        <v>8</v>
      </c>
      <c r="Q2" s="22" t="s">
        <v>28</v>
      </c>
      <c r="R2" s="22" t="s">
        <v>9</v>
      </c>
    </row>
    <row r="3" spans="1:23" ht="40.5" customHeight="1" x14ac:dyDescent="0.25">
      <c r="A3" s="24" t="s">
        <v>10</v>
      </c>
      <c r="B3" s="25" t="s">
        <v>11</v>
      </c>
      <c r="C3" s="25" t="s">
        <v>12</v>
      </c>
      <c r="D3" s="26" t="s">
        <v>13</v>
      </c>
      <c r="E3" s="26" t="s">
        <v>14</v>
      </c>
      <c r="F3" s="27" t="s">
        <v>29</v>
      </c>
      <c r="G3" s="27" t="s">
        <v>15</v>
      </c>
      <c r="H3" s="28" t="s">
        <v>30</v>
      </c>
      <c r="I3" s="28" t="s">
        <v>16</v>
      </c>
      <c r="J3" s="27" t="s">
        <v>31</v>
      </c>
      <c r="K3" s="27" t="s">
        <v>17</v>
      </c>
      <c r="L3" s="27" t="s">
        <v>32</v>
      </c>
      <c r="M3" s="31"/>
      <c r="N3" s="31"/>
      <c r="O3" s="31"/>
      <c r="P3" s="31"/>
      <c r="Q3" s="27" t="s">
        <v>33</v>
      </c>
      <c r="R3" s="27" t="s">
        <v>18</v>
      </c>
    </row>
    <row r="4" spans="1:23" s="5" customFormat="1" ht="24.95" customHeight="1" x14ac:dyDescent="0.25">
      <c r="A4" s="12">
        <v>45017</v>
      </c>
      <c r="B4" s="13"/>
      <c r="C4" s="13"/>
      <c r="D4" s="14"/>
      <c r="E4" s="14"/>
      <c r="F4" s="15"/>
      <c r="G4" s="15"/>
      <c r="H4" s="15"/>
      <c r="I4" s="15"/>
      <c r="J4" s="16">
        <v>185406</v>
      </c>
      <c r="K4" s="16">
        <v>1255203608</v>
      </c>
      <c r="L4" s="17">
        <f t="shared" ref="L4:L33" si="0">K4/J4/1000</f>
        <v>6.7700269031207192</v>
      </c>
      <c r="M4" s="10">
        <v>140000</v>
      </c>
      <c r="N4" s="10">
        <v>947800000</v>
      </c>
      <c r="O4" s="11">
        <v>67222.8951255539</v>
      </c>
      <c r="P4" s="11">
        <v>455099000</v>
      </c>
      <c r="Q4" s="10">
        <v>72777.1048744461</v>
      </c>
      <c r="R4" s="10">
        <v>492701000</v>
      </c>
      <c r="V4" s="32"/>
      <c r="W4" s="32"/>
    </row>
    <row r="5" spans="1:23" s="5" customFormat="1" ht="24.95" customHeight="1" x14ac:dyDescent="0.25">
      <c r="A5" s="12">
        <v>45018</v>
      </c>
      <c r="B5" s="13"/>
      <c r="C5" s="13"/>
      <c r="D5" s="14"/>
      <c r="E5" s="7"/>
      <c r="F5" s="15"/>
      <c r="G5" s="15"/>
      <c r="H5" s="15"/>
      <c r="I5" s="15"/>
      <c r="J5" s="16">
        <v>189339</v>
      </c>
      <c r="K5" s="16">
        <v>1281830124</v>
      </c>
      <c r="L5" s="17">
        <f t="shared" si="0"/>
        <v>6.7700269041243484</v>
      </c>
      <c r="M5" s="10">
        <v>140000</v>
      </c>
      <c r="N5" s="10">
        <v>947800000</v>
      </c>
      <c r="O5" s="11">
        <v>67222.8951255539</v>
      </c>
      <c r="P5" s="11">
        <v>455099000</v>
      </c>
      <c r="Q5" s="10">
        <v>72777.1048744461</v>
      </c>
      <c r="R5" s="10">
        <v>492701000</v>
      </c>
      <c r="V5" s="32"/>
      <c r="W5" s="32"/>
    </row>
    <row r="6" spans="1:23" s="5" customFormat="1" ht="24.95" customHeight="1" x14ac:dyDescent="0.25">
      <c r="A6" s="12">
        <v>45019</v>
      </c>
      <c r="B6" s="13"/>
      <c r="C6" s="13"/>
      <c r="D6" s="14"/>
      <c r="E6" s="7"/>
      <c r="F6" s="15"/>
      <c r="G6" s="15"/>
      <c r="H6" s="15"/>
      <c r="I6" s="15"/>
      <c r="J6" s="16">
        <v>193272</v>
      </c>
      <c r="K6" s="16">
        <v>1308456640</v>
      </c>
      <c r="L6" s="17">
        <f t="shared" si="0"/>
        <v>6.7700269050871311</v>
      </c>
      <c r="M6" s="10">
        <v>140000</v>
      </c>
      <c r="N6" s="10">
        <v>947800000</v>
      </c>
      <c r="O6" s="11">
        <v>67222.8951255539</v>
      </c>
      <c r="P6" s="11">
        <v>455099000</v>
      </c>
      <c r="Q6" s="10">
        <v>72777.1048744461</v>
      </c>
      <c r="R6" s="10">
        <v>492701000</v>
      </c>
      <c r="V6" s="32"/>
      <c r="W6" s="32"/>
    </row>
    <row r="7" spans="1:23" s="5" customFormat="1" ht="24.95" customHeight="1" x14ac:dyDescent="0.25">
      <c r="A7" s="12">
        <v>45020</v>
      </c>
      <c r="B7" s="13"/>
      <c r="C7" s="13"/>
      <c r="D7" s="14"/>
      <c r="E7" s="14"/>
      <c r="F7" s="15"/>
      <c r="G7" s="15"/>
      <c r="H7" s="15"/>
      <c r="I7" s="15"/>
      <c r="J7" s="16">
        <v>197205</v>
      </c>
      <c r="K7" s="16">
        <v>1335083156</v>
      </c>
      <c r="L7" s="17">
        <f t="shared" si="0"/>
        <v>6.7700269060115108</v>
      </c>
      <c r="M7" s="10">
        <v>140000</v>
      </c>
      <c r="N7" s="10">
        <v>947800000</v>
      </c>
      <c r="O7" s="11">
        <v>67222.8951255539</v>
      </c>
      <c r="P7" s="11">
        <v>455099000</v>
      </c>
      <c r="Q7" s="10">
        <v>72777.1048744461</v>
      </c>
      <c r="R7" s="10">
        <v>492701000</v>
      </c>
      <c r="V7" s="32"/>
      <c r="W7" s="32"/>
    </row>
    <row r="8" spans="1:23" s="5" customFormat="1" ht="24.95" customHeight="1" x14ac:dyDescent="0.25">
      <c r="A8" s="12">
        <v>45021</v>
      </c>
      <c r="B8" s="13"/>
      <c r="C8" s="13"/>
      <c r="D8" s="14"/>
      <c r="E8" s="14"/>
      <c r="F8" s="15"/>
      <c r="G8" s="15"/>
      <c r="H8" s="15"/>
      <c r="I8" s="15"/>
      <c r="J8" s="16">
        <v>201138</v>
      </c>
      <c r="K8" s="16">
        <v>1361709672</v>
      </c>
      <c r="L8" s="17">
        <f t="shared" si="0"/>
        <v>6.7700269068997407</v>
      </c>
      <c r="M8" s="10">
        <v>140000</v>
      </c>
      <c r="N8" s="10">
        <v>947800000</v>
      </c>
      <c r="O8" s="11">
        <v>67222.8951255539</v>
      </c>
      <c r="P8" s="11">
        <v>455099000</v>
      </c>
      <c r="Q8" s="10">
        <v>72777.1048744461</v>
      </c>
      <c r="R8" s="10">
        <v>492701000</v>
      </c>
      <c r="V8" s="32"/>
      <c r="W8" s="32"/>
    </row>
    <row r="9" spans="1:23" s="5" customFormat="1" ht="24.95" customHeight="1" x14ac:dyDescent="0.25">
      <c r="A9" s="12">
        <v>45022</v>
      </c>
      <c r="B9" s="13"/>
      <c r="C9" s="13"/>
      <c r="D9" s="14"/>
      <c r="E9" s="14"/>
      <c r="F9" s="15"/>
      <c r="G9" s="15"/>
      <c r="H9" s="15"/>
      <c r="I9" s="15"/>
      <c r="J9" s="16">
        <v>205055</v>
      </c>
      <c r="K9" s="16">
        <v>1388227867</v>
      </c>
      <c r="L9" s="17">
        <f t="shared" si="0"/>
        <v>6.7700269049767137</v>
      </c>
      <c r="M9" s="10">
        <v>140000</v>
      </c>
      <c r="N9" s="10">
        <v>947800000</v>
      </c>
      <c r="O9" s="11">
        <v>67222.8951255539</v>
      </c>
      <c r="P9" s="11">
        <v>455099000</v>
      </c>
      <c r="Q9" s="10">
        <v>72777.1048744461</v>
      </c>
      <c r="R9" s="10">
        <v>492701000</v>
      </c>
      <c r="V9" s="32"/>
      <c r="W9" s="32"/>
    </row>
    <row r="10" spans="1:23" s="5" customFormat="1" ht="24.95" customHeight="1" x14ac:dyDescent="0.25">
      <c r="A10" s="12">
        <v>45023</v>
      </c>
      <c r="B10" s="13" t="s">
        <v>19</v>
      </c>
      <c r="C10" s="13" t="s">
        <v>20</v>
      </c>
      <c r="D10" s="14">
        <v>18</v>
      </c>
      <c r="E10" s="14" t="s">
        <v>40</v>
      </c>
      <c r="F10" s="15">
        <v>147710</v>
      </c>
      <c r="G10" s="15">
        <v>1000000000</v>
      </c>
      <c r="H10" s="15">
        <v>0</v>
      </c>
      <c r="I10" s="15">
        <v>0</v>
      </c>
      <c r="J10" s="16">
        <v>69654</v>
      </c>
      <c r="K10" s="16">
        <v>471559454</v>
      </c>
      <c r="L10" s="17">
        <f t="shared" si="0"/>
        <v>6.7700269044132426</v>
      </c>
      <c r="M10" s="10">
        <v>140000</v>
      </c>
      <c r="N10" s="10">
        <v>947800000</v>
      </c>
      <c r="O10" s="11">
        <v>67222.8951255539</v>
      </c>
      <c r="P10" s="11">
        <v>455099000</v>
      </c>
      <c r="Q10" s="10">
        <v>72777.1048744461</v>
      </c>
      <c r="R10" s="10">
        <v>492701000</v>
      </c>
      <c r="V10" s="32"/>
      <c r="W10" s="32"/>
    </row>
    <row r="11" spans="1:23" s="5" customFormat="1" ht="24.95" customHeight="1" x14ac:dyDescent="0.25">
      <c r="A11" s="12">
        <v>45024</v>
      </c>
      <c r="B11" s="13"/>
      <c r="C11" s="13"/>
      <c r="D11" s="14"/>
      <c r="E11" s="14"/>
      <c r="F11" s="15"/>
      <c r="G11" s="15"/>
      <c r="H11" s="15"/>
      <c r="I11" s="15"/>
      <c r="J11" s="16">
        <v>69654</v>
      </c>
      <c r="K11" s="16">
        <v>471559454</v>
      </c>
      <c r="L11" s="17">
        <f t="shared" si="0"/>
        <v>6.7700269044132426</v>
      </c>
      <c r="M11" s="10">
        <v>140000</v>
      </c>
      <c r="N11" s="10">
        <v>947800000</v>
      </c>
      <c r="O11" s="11">
        <v>67222.8951255539</v>
      </c>
      <c r="P11" s="11">
        <v>455099000</v>
      </c>
      <c r="Q11" s="10">
        <v>72777.1048744461</v>
      </c>
      <c r="R11" s="10">
        <v>492701000</v>
      </c>
      <c r="V11" s="32"/>
      <c r="W11" s="32"/>
    </row>
    <row r="12" spans="1:23" s="5" customFormat="1" ht="24.95" customHeight="1" x14ac:dyDescent="0.25">
      <c r="A12" s="12">
        <v>45025</v>
      </c>
      <c r="B12" s="13"/>
      <c r="C12" s="13"/>
      <c r="D12" s="14"/>
      <c r="E12" s="14"/>
      <c r="F12" s="15"/>
      <c r="G12" s="15"/>
      <c r="H12" s="15"/>
      <c r="I12" s="15"/>
      <c r="J12" s="16">
        <v>77177</v>
      </c>
      <c r="K12" s="16">
        <v>522490366</v>
      </c>
      <c r="L12" s="17">
        <f t="shared" si="0"/>
        <v>6.770026899205722</v>
      </c>
      <c r="M12" s="10">
        <v>140000</v>
      </c>
      <c r="N12" s="10">
        <v>947800000</v>
      </c>
      <c r="O12" s="11">
        <v>67222.8951255539</v>
      </c>
      <c r="P12" s="11">
        <v>455099000</v>
      </c>
      <c r="Q12" s="10">
        <v>72777.1048744461</v>
      </c>
      <c r="R12" s="10">
        <v>492701000</v>
      </c>
      <c r="V12" s="32"/>
      <c r="W12" s="32"/>
    </row>
    <row r="13" spans="1:23" s="5" customFormat="1" ht="24.95" customHeight="1" x14ac:dyDescent="0.25">
      <c r="A13" s="12">
        <v>45026</v>
      </c>
      <c r="B13" s="13"/>
      <c r="C13" s="13"/>
      <c r="D13" s="14"/>
      <c r="E13" s="14"/>
      <c r="F13" s="15"/>
      <c r="G13" s="15"/>
      <c r="H13" s="15"/>
      <c r="I13" s="15"/>
      <c r="J13" s="16">
        <v>84700</v>
      </c>
      <c r="K13" s="16">
        <v>573421279</v>
      </c>
      <c r="L13" s="17">
        <f t="shared" si="0"/>
        <v>6.7700269067296341</v>
      </c>
      <c r="M13" s="10">
        <v>140000</v>
      </c>
      <c r="N13" s="10">
        <v>947800000</v>
      </c>
      <c r="O13" s="11">
        <v>67222.8951255539</v>
      </c>
      <c r="P13" s="11">
        <v>455099000</v>
      </c>
      <c r="Q13" s="10">
        <v>72777.1048744461</v>
      </c>
      <c r="R13" s="10">
        <v>492701000</v>
      </c>
      <c r="V13" s="32"/>
      <c r="W13" s="32"/>
    </row>
    <row r="14" spans="1:23" s="5" customFormat="1" ht="24.95" customHeight="1" x14ac:dyDescent="0.25">
      <c r="A14" s="12">
        <v>45027</v>
      </c>
      <c r="B14" s="13"/>
      <c r="C14" s="13"/>
      <c r="D14" s="14"/>
      <c r="E14" s="14"/>
      <c r="F14" s="15"/>
      <c r="G14" s="15"/>
      <c r="H14" s="15"/>
      <c r="I14" s="15"/>
      <c r="J14" s="16">
        <v>92223</v>
      </c>
      <c r="K14" s="16">
        <v>624352191</v>
      </c>
      <c r="L14" s="17">
        <f t="shared" si="0"/>
        <v>6.7700269021827522</v>
      </c>
      <c r="M14" s="10">
        <v>140000</v>
      </c>
      <c r="N14" s="10">
        <v>947800000</v>
      </c>
      <c r="O14" s="11">
        <v>67222.8951255539</v>
      </c>
      <c r="P14" s="11">
        <v>455099000</v>
      </c>
      <c r="Q14" s="10">
        <v>72777.1048744461</v>
      </c>
      <c r="R14" s="10">
        <v>492701000</v>
      </c>
      <c r="V14" s="32"/>
      <c r="W14" s="32"/>
    </row>
    <row r="15" spans="1:23" s="5" customFormat="1" ht="24.95" customHeight="1" x14ac:dyDescent="0.25">
      <c r="A15" s="12">
        <v>45028</v>
      </c>
      <c r="B15" s="13"/>
      <c r="C15" s="13"/>
      <c r="D15" s="14"/>
      <c r="E15" s="14"/>
      <c r="F15" s="15"/>
      <c r="G15" s="15"/>
      <c r="H15" s="15"/>
      <c r="I15" s="15"/>
      <c r="J15" s="16">
        <v>99746</v>
      </c>
      <c r="K15" s="16">
        <v>675283103</v>
      </c>
      <c r="L15" s="17">
        <f t="shared" si="0"/>
        <v>6.7700268983217375</v>
      </c>
      <c r="M15" s="10">
        <v>140000</v>
      </c>
      <c r="N15" s="10">
        <v>947800000</v>
      </c>
      <c r="O15" s="11">
        <v>67222.8951255539</v>
      </c>
      <c r="P15" s="11">
        <v>455099000</v>
      </c>
      <c r="Q15" s="10">
        <v>72777.1048744461</v>
      </c>
      <c r="R15" s="10">
        <v>492701000</v>
      </c>
      <c r="V15" s="32"/>
      <c r="W15" s="32"/>
    </row>
    <row r="16" spans="1:23" s="5" customFormat="1" ht="24.95" customHeight="1" x14ac:dyDescent="0.25">
      <c r="A16" s="12">
        <v>45029</v>
      </c>
      <c r="B16" s="13"/>
      <c r="C16" s="13"/>
      <c r="D16" s="14"/>
      <c r="E16" s="7"/>
      <c r="F16" s="15"/>
      <c r="G16" s="15"/>
      <c r="H16" s="15"/>
      <c r="I16" s="15"/>
      <c r="J16" s="16">
        <v>107269</v>
      </c>
      <c r="K16" s="16">
        <v>726214016</v>
      </c>
      <c r="L16" s="17">
        <f t="shared" si="0"/>
        <v>6.7700269043246415</v>
      </c>
      <c r="M16" s="10">
        <v>140000</v>
      </c>
      <c r="N16" s="10">
        <v>947800000</v>
      </c>
      <c r="O16" s="11">
        <v>67222.8951255539</v>
      </c>
      <c r="P16" s="11">
        <v>455099000</v>
      </c>
      <c r="Q16" s="10">
        <v>72777.1048744461</v>
      </c>
      <c r="R16" s="10">
        <v>492701000</v>
      </c>
      <c r="V16" s="32"/>
      <c r="W16" s="32"/>
    </row>
    <row r="17" spans="1:23" s="5" customFormat="1" ht="24.95" customHeight="1" x14ac:dyDescent="0.25">
      <c r="A17" s="12">
        <v>45030</v>
      </c>
      <c r="B17" s="13"/>
      <c r="C17" s="13"/>
      <c r="D17" s="14"/>
      <c r="E17" s="14"/>
      <c r="F17" s="15"/>
      <c r="G17" s="15"/>
      <c r="H17" s="15"/>
      <c r="I17" s="15"/>
      <c r="J17" s="16">
        <v>114792</v>
      </c>
      <c r="K17" s="16">
        <v>777144928</v>
      </c>
      <c r="L17" s="17">
        <f t="shared" si="0"/>
        <v>6.7700269008293263</v>
      </c>
      <c r="M17" s="10">
        <v>140000</v>
      </c>
      <c r="N17" s="10">
        <v>947800000</v>
      </c>
      <c r="O17" s="11">
        <v>67222.8951255539</v>
      </c>
      <c r="P17" s="11">
        <v>455099000</v>
      </c>
      <c r="Q17" s="10">
        <v>72777.1048744461</v>
      </c>
      <c r="R17" s="10">
        <v>492701000</v>
      </c>
      <c r="V17" s="32"/>
      <c r="W17" s="32"/>
    </row>
    <row r="18" spans="1:23" s="5" customFormat="1" ht="24.95" customHeight="1" x14ac:dyDescent="0.25">
      <c r="A18" s="12">
        <v>45031</v>
      </c>
      <c r="B18" s="13" t="s">
        <v>35</v>
      </c>
      <c r="C18" s="13" t="s">
        <v>36</v>
      </c>
      <c r="D18" s="14">
        <v>18</v>
      </c>
      <c r="E18" s="14" t="s">
        <v>41</v>
      </c>
      <c r="F18" s="15">
        <v>73855</v>
      </c>
      <c r="G18" s="15">
        <v>500000000</v>
      </c>
      <c r="H18" s="15">
        <v>0</v>
      </c>
      <c r="I18" s="15">
        <v>0</v>
      </c>
      <c r="J18" s="16">
        <v>51537</v>
      </c>
      <c r="K18" s="16">
        <v>348906520</v>
      </c>
      <c r="L18" s="17">
        <f t="shared" si="0"/>
        <v>6.7700199856413841</v>
      </c>
      <c r="M18" s="10">
        <v>140000</v>
      </c>
      <c r="N18" s="10">
        <v>947800000</v>
      </c>
      <c r="O18" s="11">
        <v>67222.8951255539</v>
      </c>
      <c r="P18" s="11">
        <v>455099000</v>
      </c>
      <c r="Q18" s="10">
        <v>72777.1048744461</v>
      </c>
      <c r="R18" s="10">
        <v>492701000</v>
      </c>
      <c r="V18" s="32"/>
      <c r="W18" s="32"/>
    </row>
    <row r="19" spans="1:23" s="5" customFormat="1" ht="24.95" customHeight="1" x14ac:dyDescent="0.25">
      <c r="A19" s="12">
        <v>45032</v>
      </c>
      <c r="B19" s="13"/>
      <c r="C19" s="13"/>
      <c r="D19" s="14"/>
      <c r="E19" s="14"/>
      <c r="F19" s="15"/>
      <c r="G19" s="15"/>
      <c r="H19" s="15"/>
      <c r="I19" s="15"/>
      <c r="J19" s="16">
        <v>59060</v>
      </c>
      <c r="K19" s="16">
        <v>399837381</v>
      </c>
      <c r="L19" s="17">
        <f t="shared" si="0"/>
        <v>6.7700199966136134</v>
      </c>
      <c r="M19" s="10">
        <v>140000</v>
      </c>
      <c r="N19" s="10">
        <v>947800000</v>
      </c>
      <c r="O19" s="11">
        <v>67222.8951255539</v>
      </c>
      <c r="P19" s="11">
        <v>455099000</v>
      </c>
      <c r="Q19" s="10">
        <v>72777.1048744461</v>
      </c>
      <c r="R19" s="10">
        <v>492701000</v>
      </c>
      <c r="V19" s="32"/>
      <c r="W19" s="32"/>
    </row>
    <row r="20" spans="1:23" s="5" customFormat="1" ht="24.95" customHeight="1" x14ac:dyDescent="0.25">
      <c r="A20" s="12">
        <v>45033</v>
      </c>
      <c r="B20" s="13"/>
      <c r="C20" s="13"/>
      <c r="D20" s="14"/>
      <c r="E20" s="14"/>
      <c r="F20" s="15"/>
      <c r="G20" s="15"/>
      <c r="H20" s="15"/>
      <c r="I20" s="15"/>
      <c r="J20" s="16">
        <v>70516</v>
      </c>
      <c r="K20" s="16">
        <v>477394730</v>
      </c>
      <c r="L20" s="17">
        <f t="shared" si="0"/>
        <v>6.7700199954620226</v>
      </c>
      <c r="M20" s="10">
        <v>140000</v>
      </c>
      <c r="N20" s="10">
        <v>947800000</v>
      </c>
      <c r="O20" s="11">
        <v>67222.8951255539</v>
      </c>
      <c r="P20" s="11">
        <v>455099000</v>
      </c>
      <c r="Q20" s="10">
        <v>72777.1048744461</v>
      </c>
      <c r="R20" s="10">
        <v>492701000</v>
      </c>
      <c r="V20" s="32"/>
      <c r="W20" s="32"/>
    </row>
    <row r="21" spans="1:23" s="5" customFormat="1" ht="24.95" customHeight="1" x14ac:dyDescent="0.25">
      <c r="A21" s="12">
        <v>45034</v>
      </c>
      <c r="B21" s="13"/>
      <c r="C21" s="13"/>
      <c r="D21" s="14"/>
      <c r="E21" s="14"/>
      <c r="F21" s="15"/>
      <c r="G21" s="15"/>
      <c r="H21" s="15"/>
      <c r="I21" s="15"/>
      <c r="J21" s="16">
        <v>81972</v>
      </c>
      <c r="K21" s="16">
        <v>554952079</v>
      </c>
      <c r="L21" s="17">
        <f t="shared" si="0"/>
        <v>6.7700199946323139</v>
      </c>
      <c r="M21" s="10">
        <v>140000</v>
      </c>
      <c r="N21" s="10">
        <v>947800000</v>
      </c>
      <c r="O21" s="11">
        <v>67222.8951255539</v>
      </c>
      <c r="P21" s="11">
        <v>455099000</v>
      </c>
      <c r="Q21" s="10">
        <v>72777.1048744461</v>
      </c>
      <c r="R21" s="10">
        <v>492701000</v>
      </c>
      <c r="V21" s="32"/>
      <c r="W21" s="32"/>
    </row>
    <row r="22" spans="1:23" s="5" customFormat="1" ht="24.95" customHeight="1" x14ac:dyDescent="0.25">
      <c r="A22" s="12">
        <v>45035</v>
      </c>
      <c r="B22" s="6"/>
      <c r="C22" s="6"/>
      <c r="D22" s="14"/>
      <c r="E22" s="7"/>
      <c r="F22" s="15"/>
      <c r="G22" s="15"/>
      <c r="H22" s="15"/>
      <c r="I22" s="15"/>
      <c r="J22" s="16">
        <v>93428</v>
      </c>
      <c r="K22" s="16">
        <v>632509428</v>
      </c>
      <c r="L22" s="17">
        <f t="shared" si="0"/>
        <v>6.7700199940060797</v>
      </c>
      <c r="M22" s="10">
        <v>140000</v>
      </c>
      <c r="N22" s="10">
        <v>947800000</v>
      </c>
      <c r="O22" s="11">
        <v>67222.8951255539</v>
      </c>
      <c r="P22" s="11">
        <v>455099000</v>
      </c>
      <c r="Q22" s="10">
        <v>72777.1048744461</v>
      </c>
      <c r="R22" s="10">
        <v>492701000</v>
      </c>
      <c r="V22" s="32"/>
      <c r="W22" s="32"/>
    </row>
    <row r="23" spans="1:23" s="5" customFormat="1" ht="24.95" customHeight="1" x14ac:dyDescent="0.25">
      <c r="A23" s="12">
        <v>45036</v>
      </c>
      <c r="B23" s="13"/>
      <c r="C23" s="13"/>
      <c r="D23" s="14"/>
      <c r="E23" s="14"/>
      <c r="F23" s="15"/>
      <c r="G23" s="15"/>
      <c r="H23" s="15"/>
      <c r="I23" s="15"/>
      <c r="J23" s="16">
        <v>104884</v>
      </c>
      <c r="K23" s="16">
        <v>710066777</v>
      </c>
      <c r="L23" s="17">
        <f t="shared" si="0"/>
        <v>6.7700199935166463</v>
      </c>
      <c r="M23" s="10">
        <v>140000</v>
      </c>
      <c r="N23" s="10">
        <v>947800000</v>
      </c>
      <c r="O23" s="11">
        <v>67222.8951255539</v>
      </c>
      <c r="P23" s="11">
        <v>455099000</v>
      </c>
      <c r="Q23" s="10">
        <v>72777.1048744461</v>
      </c>
      <c r="R23" s="10">
        <v>492701000</v>
      </c>
      <c r="V23" s="32"/>
      <c r="W23" s="32"/>
    </row>
    <row r="24" spans="1:23" s="5" customFormat="1" ht="24.95" customHeight="1" x14ac:dyDescent="0.25">
      <c r="A24" s="12">
        <v>45037</v>
      </c>
      <c r="B24" s="13"/>
      <c r="C24" s="13"/>
      <c r="D24" s="14"/>
      <c r="E24" s="14"/>
      <c r="F24" s="15"/>
      <c r="G24" s="15"/>
      <c r="H24" s="15"/>
      <c r="I24" s="15"/>
      <c r="J24" s="16">
        <v>116340</v>
      </c>
      <c r="K24" s="16">
        <v>787624126</v>
      </c>
      <c r="L24" s="17">
        <f t="shared" si="0"/>
        <v>6.7700199931236034</v>
      </c>
      <c r="M24" s="10">
        <v>140000</v>
      </c>
      <c r="N24" s="10">
        <v>947800000</v>
      </c>
      <c r="O24" s="11">
        <v>67222.8951255539</v>
      </c>
      <c r="P24" s="11">
        <v>455099000</v>
      </c>
      <c r="Q24" s="10">
        <v>72777.1048744461</v>
      </c>
      <c r="R24" s="10">
        <v>492701000</v>
      </c>
      <c r="V24" s="32"/>
      <c r="W24" s="32"/>
    </row>
    <row r="25" spans="1:23" s="5" customFormat="1" ht="24.95" customHeight="1" x14ac:dyDescent="0.25">
      <c r="A25" s="12">
        <v>45038</v>
      </c>
      <c r="B25" s="13"/>
      <c r="C25" s="13"/>
      <c r="D25" s="14"/>
      <c r="E25" s="14"/>
      <c r="F25" s="15"/>
      <c r="G25" s="15"/>
      <c r="H25" s="15"/>
      <c r="I25" s="15"/>
      <c r="J25" s="16">
        <v>127796</v>
      </c>
      <c r="K25" s="16">
        <v>865181475</v>
      </c>
      <c r="L25" s="17">
        <f t="shared" si="0"/>
        <v>6.7700199928010267</v>
      </c>
      <c r="M25" s="10">
        <v>140000</v>
      </c>
      <c r="N25" s="10">
        <v>947800000</v>
      </c>
      <c r="O25" s="11">
        <v>67222.8951255539</v>
      </c>
      <c r="P25" s="11">
        <v>455099000</v>
      </c>
      <c r="Q25" s="10">
        <v>72777.1048744461</v>
      </c>
      <c r="R25" s="10">
        <v>492701000</v>
      </c>
      <c r="V25" s="32"/>
      <c r="W25" s="32"/>
    </row>
    <row r="26" spans="1:23" s="5" customFormat="1" ht="24.95" customHeight="1" x14ac:dyDescent="0.25">
      <c r="A26" s="12">
        <v>45039</v>
      </c>
      <c r="B26" s="13"/>
      <c r="C26" s="13"/>
      <c r="D26" s="14"/>
      <c r="E26" s="14"/>
      <c r="F26" s="15"/>
      <c r="G26" s="15"/>
      <c r="H26" s="15"/>
      <c r="I26" s="15"/>
      <c r="J26" s="16">
        <v>139252</v>
      </c>
      <c r="K26" s="16">
        <v>942738825</v>
      </c>
      <c r="L26" s="17">
        <f t="shared" si="0"/>
        <v>6.7700199997127513</v>
      </c>
      <c r="M26" s="10">
        <v>140000</v>
      </c>
      <c r="N26" s="10">
        <v>947800000</v>
      </c>
      <c r="O26" s="11">
        <v>67222.8951255539</v>
      </c>
      <c r="P26" s="11">
        <v>455099000</v>
      </c>
      <c r="Q26" s="10">
        <v>72777.1048744461</v>
      </c>
      <c r="R26" s="10">
        <v>492701000</v>
      </c>
      <c r="V26" s="32"/>
      <c r="W26" s="32"/>
    </row>
    <row r="27" spans="1:23" s="5" customFormat="1" ht="24.95" customHeight="1" x14ac:dyDescent="0.25">
      <c r="A27" s="12">
        <v>45040</v>
      </c>
      <c r="B27" s="13"/>
      <c r="C27" s="13"/>
      <c r="D27" s="14"/>
      <c r="E27" s="14"/>
      <c r="F27" s="15"/>
      <c r="G27" s="15"/>
      <c r="H27" s="15"/>
      <c r="I27" s="15"/>
      <c r="J27" s="16">
        <v>150708</v>
      </c>
      <c r="K27" s="16">
        <v>1020296174</v>
      </c>
      <c r="L27" s="17">
        <f t="shared" si="0"/>
        <v>6.7700199989383449</v>
      </c>
      <c r="M27" s="10">
        <v>140000</v>
      </c>
      <c r="N27" s="10">
        <v>947800000</v>
      </c>
      <c r="O27" s="11">
        <v>67222.8951255539</v>
      </c>
      <c r="P27" s="11">
        <v>455099000</v>
      </c>
      <c r="Q27" s="10">
        <v>72777.1048744461</v>
      </c>
      <c r="R27" s="10">
        <v>492701000</v>
      </c>
      <c r="V27" s="32"/>
      <c r="W27" s="32"/>
    </row>
    <row r="28" spans="1:23" s="5" customFormat="1" ht="24.95" customHeight="1" x14ac:dyDescent="0.25">
      <c r="A28" s="12">
        <v>45041</v>
      </c>
      <c r="B28" s="13"/>
      <c r="C28" s="13"/>
      <c r="D28" s="14"/>
      <c r="E28" s="14"/>
      <c r="F28" s="15"/>
      <c r="G28" s="15"/>
      <c r="H28" s="15"/>
      <c r="I28" s="15"/>
      <c r="J28" s="16">
        <v>162164</v>
      </c>
      <c r="K28" s="16">
        <v>1097853523</v>
      </c>
      <c r="L28" s="17">
        <f t="shared" si="0"/>
        <v>6.7700199982733533</v>
      </c>
      <c r="M28" s="10">
        <v>140000</v>
      </c>
      <c r="N28" s="10">
        <v>947800000</v>
      </c>
      <c r="O28" s="11">
        <v>67222.8951255539</v>
      </c>
      <c r="P28" s="11">
        <v>455099000</v>
      </c>
      <c r="Q28" s="10">
        <v>72777.1048744461</v>
      </c>
      <c r="R28" s="10">
        <v>492701000</v>
      </c>
      <c r="V28" s="32"/>
      <c r="W28" s="32"/>
    </row>
    <row r="29" spans="1:23" s="5" customFormat="1" ht="24.95" customHeight="1" x14ac:dyDescent="0.25">
      <c r="A29" s="12">
        <v>45042</v>
      </c>
      <c r="B29" s="13" t="s">
        <v>35</v>
      </c>
      <c r="C29" s="13" t="s">
        <v>37</v>
      </c>
      <c r="D29" s="14">
        <v>18</v>
      </c>
      <c r="E29" s="14" t="s">
        <v>41</v>
      </c>
      <c r="F29" s="15">
        <v>147710</v>
      </c>
      <c r="G29" s="15">
        <v>1000000000</v>
      </c>
      <c r="H29" s="15">
        <v>0</v>
      </c>
      <c r="I29" s="15">
        <v>0</v>
      </c>
      <c r="J29" s="16">
        <v>38206</v>
      </c>
      <c r="K29" s="16">
        <v>258655384</v>
      </c>
      <c r="L29" s="17">
        <f t="shared" si="0"/>
        <v>6.7700199968591326</v>
      </c>
      <c r="M29" s="10">
        <v>140000</v>
      </c>
      <c r="N29" s="10">
        <v>947800000</v>
      </c>
      <c r="O29" s="11">
        <v>67222.8951255539</v>
      </c>
      <c r="P29" s="11">
        <v>455099000</v>
      </c>
      <c r="Q29" s="10">
        <v>72777.1048744461</v>
      </c>
      <c r="R29" s="10">
        <v>492701000</v>
      </c>
      <c r="V29" s="32"/>
      <c r="W29" s="32"/>
    </row>
    <row r="30" spans="1:23" s="5" customFormat="1" ht="24.95" customHeight="1" x14ac:dyDescent="0.25">
      <c r="A30" s="12">
        <v>45043</v>
      </c>
      <c r="B30" s="13"/>
      <c r="C30" s="13"/>
      <c r="D30" s="14"/>
      <c r="E30" s="14"/>
      <c r="F30" s="15"/>
      <c r="G30" s="15"/>
      <c r="H30" s="15"/>
      <c r="I30" s="15"/>
      <c r="J30" s="16">
        <v>42139</v>
      </c>
      <c r="K30" s="16">
        <v>285281872</v>
      </c>
      <c r="L30" s="17">
        <f t="shared" si="0"/>
        <v>6.7700199814898312</v>
      </c>
      <c r="M30" s="10">
        <v>140000</v>
      </c>
      <c r="N30" s="10">
        <v>947800000</v>
      </c>
      <c r="O30" s="11">
        <v>67222.8951255539</v>
      </c>
      <c r="P30" s="11">
        <v>455099000</v>
      </c>
      <c r="Q30" s="10">
        <v>72777.1048744461</v>
      </c>
      <c r="R30" s="10">
        <v>492701000</v>
      </c>
      <c r="V30" s="32"/>
      <c r="W30" s="32"/>
    </row>
    <row r="31" spans="1:23" s="5" customFormat="1" ht="24.95" customHeight="1" x14ac:dyDescent="0.25">
      <c r="A31" s="12">
        <v>45044</v>
      </c>
      <c r="B31" s="13" t="s">
        <v>38</v>
      </c>
      <c r="C31" s="13" t="s">
        <v>39</v>
      </c>
      <c r="D31" s="14">
        <v>18</v>
      </c>
      <c r="E31" s="14" t="s">
        <v>41</v>
      </c>
      <c r="F31" s="15">
        <v>18316</v>
      </c>
      <c r="G31" s="15">
        <v>124000000</v>
      </c>
      <c r="H31" s="15">
        <v>0</v>
      </c>
      <c r="I31" s="15">
        <v>0</v>
      </c>
      <c r="J31" s="18">
        <v>36042</v>
      </c>
      <c r="K31" s="18">
        <v>244005309</v>
      </c>
      <c r="L31" s="17">
        <f t="shared" si="0"/>
        <v>6.7700268853004824</v>
      </c>
      <c r="M31" s="10">
        <v>140000</v>
      </c>
      <c r="N31" s="10">
        <v>947800000</v>
      </c>
      <c r="O31" s="11">
        <v>67222.8951255539</v>
      </c>
      <c r="P31" s="11">
        <v>455099000</v>
      </c>
      <c r="Q31" s="10">
        <v>72777.1048744461</v>
      </c>
      <c r="R31" s="10">
        <v>492701000</v>
      </c>
      <c r="V31" s="32"/>
      <c r="W31" s="32"/>
    </row>
    <row r="32" spans="1:23" s="5" customFormat="1" ht="24.95" customHeight="1" x14ac:dyDescent="0.25">
      <c r="A32" s="12">
        <v>45045</v>
      </c>
      <c r="B32" s="13"/>
      <c r="C32" s="13"/>
      <c r="D32" s="14"/>
      <c r="E32" s="14"/>
      <c r="F32" s="15"/>
      <c r="G32" s="15"/>
      <c r="H32" s="15"/>
      <c r="I32" s="15"/>
      <c r="J32" s="18">
        <v>47498</v>
      </c>
      <c r="K32" s="18">
        <v>321562738</v>
      </c>
      <c r="L32" s="17">
        <f t="shared" si="0"/>
        <v>6.7700269063960583</v>
      </c>
      <c r="M32" s="10">
        <v>140000</v>
      </c>
      <c r="N32" s="10">
        <v>947800000</v>
      </c>
      <c r="O32" s="11">
        <v>67222.8951255539</v>
      </c>
      <c r="P32" s="11">
        <v>455099000</v>
      </c>
      <c r="Q32" s="10">
        <v>72777.1048744461</v>
      </c>
      <c r="R32" s="10">
        <v>492701000</v>
      </c>
      <c r="V32" s="32"/>
      <c r="W32" s="32"/>
    </row>
    <row r="33" spans="1:23" s="5" customFormat="1" ht="24.95" customHeight="1" x14ac:dyDescent="0.25">
      <c r="A33" s="12">
        <v>45046</v>
      </c>
      <c r="B33" s="13"/>
      <c r="C33" s="13"/>
      <c r="D33" s="14"/>
      <c r="E33" s="14"/>
      <c r="F33" s="15"/>
      <c r="G33" s="15"/>
      <c r="H33" s="15"/>
      <c r="I33" s="15"/>
      <c r="J33" s="18">
        <v>59930</v>
      </c>
      <c r="K33" s="18">
        <v>405727712</v>
      </c>
      <c r="L33" s="17">
        <f t="shared" si="0"/>
        <v>6.7700268980477221</v>
      </c>
      <c r="M33" s="10">
        <v>140000</v>
      </c>
      <c r="N33" s="10">
        <v>947800000</v>
      </c>
      <c r="O33" s="11">
        <v>67222.8951255539</v>
      </c>
      <c r="P33" s="11">
        <v>455099000</v>
      </c>
      <c r="Q33" s="10">
        <v>72777.1048744461</v>
      </c>
      <c r="R33" s="10">
        <v>492701000</v>
      </c>
      <c r="V33" s="32"/>
      <c r="W33" s="32"/>
    </row>
    <row r="34" spans="1:23" s="5" customFormat="1" ht="11.25" x14ac:dyDescent="0.25">
      <c r="A34" s="2"/>
      <c r="B34" s="2"/>
      <c r="C34" s="2"/>
      <c r="D34" s="3"/>
      <c r="E34" s="3"/>
      <c r="F34" s="3"/>
      <c r="G34" s="3"/>
      <c r="H34" s="3"/>
      <c r="I34" s="3"/>
      <c r="J34" s="4"/>
      <c r="K34" s="3"/>
      <c r="L34" s="3"/>
      <c r="M34" s="3"/>
      <c r="N34" s="3"/>
    </row>
    <row r="35" spans="1:23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</row>
    <row r="36" spans="1:23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</row>
    <row r="37" spans="1:23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</row>
    <row r="38" spans="1:23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</row>
    <row r="39" spans="1:23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</row>
    <row r="40" spans="1:23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  <c r="M40" s="3"/>
      <c r="N40" s="3"/>
    </row>
    <row r="41" spans="1:23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</row>
    <row r="42" spans="1:23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</row>
    <row r="43" spans="1:23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</row>
    <row r="44" spans="1:23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</row>
    <row r="45" spans="1:23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</row>
    <row r="46" spans="1:23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</row>
    <row r="47" spans="1:23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</row>
    <row r="48" spans="1:23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</row>
    <row r="49" spans="3:1017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3"/>
      <c r="N49" s="3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</row>
    <row r="50" spans="3:1017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3"/>
      <c r="N50" s="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</row>
    <row r="51" spans="3:1017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3"/>
      <c r="N51" s="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</row>
    <row r="52" spans="3:1017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3"/>
      <c r="N52" s="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</row>
    <row r="53" spans="3:1017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3"/>
      <c r="N53" s="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</row>
    <row r="54" spans="3:1017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3"/>
      <c r="N54" s="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</row>
    <row r="55" spans="3:1017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3"/>
      <c r="N55" s="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</row>
    <row r="56" spans="3:1017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3"/>
      <c r="N56" s="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</row>
    <row r="57" spans="3:1017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3"/>
      <c r="N57" s="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</row>
    <row r="58" spans="3:1017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3"/>
      <c r="N58" s="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</row>
    <row r="59" spans="3:1017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3"/>
      <c r="N59" s="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</row>
    <row r="60" spans="3:1017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3"/>
      <c r="N60" s="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</row>
    <row r="61" spans="3:1017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3"/>
      <c r="N61" s="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</row>
    <row r="62" spans="3:1017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3"/>
      <c r="N62" s="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</row>
    <row r="63" spans="3:1017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3"/>
      <c r="N63" s="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</row>
    <row r="64" spans="3:1017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3"/>
      <c r="N64" s="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</row>
    <row r="65" spans="3:1017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3"/>
      <c r="N65" s="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</row>
    <row r="66" spans="3:1017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3"/>
      <c r="N66" s="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</row>
    <row r="67" spans="3:1017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3"/>
      <c r="N67" s="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</row>
    <row r="68" spans="3:1017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3"/>
      <c r="N68" s="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</row>
    <row r="69" spans="3:1017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3"/>
      <c r="N69" s="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</row>
    <row r="70" spans="3:1017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3"/>
      <c r="N70" s="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</row>
    <row r="71" spans="3:1017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3"/>
      <c r="N71" s="3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</row>
    <row r="72" spans="3:1017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3"/>
      <c r="N72" s="3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  <c r="AMB72" s="5"/>
      <c r="AMC72" s="5"/>
    </row>
    <row r="73" spans="3:1017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3"/>
      <c r="N73" s="3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</row>
    <row r="74" spans="3:1017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3"/>
      <c r="N74" s="3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</row>
    <row r="75" spans="3:1017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3"/>
      <c r="N75" s="3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</row>
    <row r="76" spans="3:1017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3"/>
      <c r="N76" s="3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</row>
    <row r="77" spans="3:1017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3"/>
      <c r="N77" s="3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</row>
    <row r="78" spans="3:1017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3"/>
      <c r="N78" s="3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</row>
    <row r="79" spans="3:1017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3"/>
      <c r="N79" s="3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</row>
    <row r="80" spans="3:1017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3"/>
      <c r="N80" s="3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</row>
    <row r="81" spans="3:1017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3"/>
      <c r="N81" s="3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</row>
    <row r="82" spans="3:1017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3"/>
      <c r="N82" s="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</row>
    <row r="83" spans="3:1017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3"/>
      <c r="N83" s="3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</row>
    <row r="84" spans="3:1017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3"/>
      <c r="N84" s="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</row>
    <row r="85" spans="3:1017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3"/>
      <c r="N85" s="3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</row>
    <row r="86" spans="3:1017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3"/>
      <c r="N86" s="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</row>
    <row r="87" spans="3:1017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3"/>
      <c r="N87" s="3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  <c r="AMB87" s="5"/>
      <c r="AMC87" s="5"/>
    </row>
    <row r="88" spans="3:1017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3"/>
      <c r="N88" s="3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  <c r="AMB88" s="5"/>
      <c r="AMC88" s="5"/>
    </row>
    <row r="89" spans="3:1017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3"/>
      <c r="N89" s="3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  <c r="AMB89" s="5"/>
      <c r="AMC89" s="5"/>
    </row>
    <row r="90" spans="3:1017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3"/>
      <c r="N90" s="3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</row>
    <row r="91" spans="3:1017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3"/>
      <c r="N91" s="3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  <c r="AMB91" s="5"/>
      <c r="AMC91" s="5"/>
    </row>
    <row r="92" spans="3:1017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3"/>
      <c r="N92" s="3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</row>
    <row r="93" spans="3:1017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3"/>
      <c r="N93" s="3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  <c r="AMB93" s="5"/>
      <c r="AMC93" s="5"/>
    </row>
    <row r="94" spans="3:1017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3"/>
      <c r="N94" s="3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  <c r="AMB94" s="5"/>
      <c r="AMC94" s="5"/>
    </row>
    <row r="95" spans="3:1017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3"/>
      <c r="N95" s="3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  <c r="AMB95" s="5"/>
      <c r="AMC95" s="5"/>
    </row>
    <row r="96" spans="3:1017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3"/>
      <c r="N96" s="3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  <c r="AMB96" s="5"/>
      <c r="AMC96" s="5"/>
    </row>
    <row r="97" spans="3:1017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3"/>
      <c r="N97" s="3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  <c r="AMB97" s="5"/>
      <c r="AMC97" s="5"/>
    </row>
    <row r="98" spans="3:1017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3"/>
      <c r="N98" s="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  <c r="AMB98" s="5"/>
      <c r="AMC98" s="5"/>
    </row>
    <row r="99" spans="3:1017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3"/>
      <c r="N99" s="3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  <c r="AMB99" s="5"/>
      <c r="AMC99" s="5"/>
    </row>
    <row r="100" spans="3:1017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3"/>
      <c r="N100" s="3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  <c r="AMB100" s="5"/>
      <c r="AMC100" s="5"/>
    </row>
    <row r="101" spans="3:1017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3"/>
      <c r="N101" s="3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  <c r="AMB101" s="5"/>
      <c r="AMC101" s="5"/>
    </row>
    <row r="102" spans="3:1017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3"/>
      <c r="N102" s="3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</row>
    <row r="103" spans="3:1017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3"/>
      <c r="N103" s="3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</row>
    <row r="104" spans="3:1017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3"/>
      <c r="N104" s="3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  <c r="AMB104" s="5"/>
      <c r="AMC104" s="5"/>
    </row>
    <row r="105" spans="3:1017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3"/>
      <c r="N105" s="3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  <c r="AMB105" s="5"/>
      <c r="AMC105" s="5"/>
    </row>
    <row r="106" spans="3:1017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3"/>
      <c r="N106" s="3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  <c r="AMB106" s="5"/>
      <c r="AMC106" s="5"/>
    </row>
    <row r="107" spans="3:1017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3"/>
      <c r="N107" s="3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  <c r="AMB107" s="5"/>
      <c r="AMC107" s="5"/>
    </row>
    <row r="108" spans="3:1017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3"/>
      <c r="N108" s="3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  <c r="AMB108" s="5"/>
      <c r="AMC108" s="5"/>
    </row>
    <row r="109" spans="3:1017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3"/>
      <c r="N109" s="3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  <c r="AMB109" s="5"/>
      <c r="AMC109" s="5"/>
    </row>
    <row r="110" spans="3:1017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3"/>
      <c r="N110" s="3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  <c r="AMB110" s="5"/>
      <c r="AMC110" s="5"/>
    </row>
    <row r="111" spans="3:1017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3"/>
      <c r="N111" s="3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  <c r="AMB111" s="5"/>
      <c r="AMC111" s="5"/>
    </row>
    <row r="112" spans="3:1017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3"/>
      <c r="N112" s="3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  <c r="AMB112" s="5"/>
      <c r="AMC112" s="5"/>
    </row>
    <row r="113" spans="3:1017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3"/>
      <c r="N113" s="3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  <c r="AMB113" s="5"/>
      <c r="AMC113" s="5"/>
    </row>
    <row r="114" spans="3:1017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3"/>
      <c r="N114" s="3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  <c r="AMB114" s="5"/>
      <c r="AMC114" s="5"/>
    </row>
    <row r="115" spans="3:1017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3"/>
      <c r="N115" s="3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  <c r="AMB115" s="5"/>
      <c r="AMC115" s="5"/>
    </row>
    <row r="116" spans="3:1017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3"/>
      <c r="N116" s="3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  <c r="AMB116" s="5"/>
      <c r="AMC116" s="5"/>
    </row>
    <row r="117" spans="3:1017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3"/>
      <c r="N117" s="3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  <c r="AMB117" s="5"/>
      <c r="AMC117" s="5"/>
    </row>
    <row r="118" spans="3:1017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3"/>
      <c r="N118" s="3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  <c r="AMB118" s="5"/>
      <c r="AMC118" s="5"/>
    </row>
    <row r="119" spans="3:1017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3"/>
      <c r="N119" s="3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  <c r="ALX119" s="5"/>
      <c r="ALY119" s="5"/>
      <c r="ALZ119" s="5"/>
      <c r="AMA119" s="5"/>
      <c r="AMB119" s="5"/>
      <c r="AMC119" s="5"/>
    </row>
    <row r="120" spans="3:1017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3"/>
      <c r="N120" s="3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  <c r="ALX120" s="5"/>
      <c r="ALY120" s="5"/>
      <c r="ALZ120" s="5"/>
      <c r="AMA120" s="5"/>
      <c r="AMB120" s="5"/>
      <c r="AMC120" s="5"/>
    </row>
    <row r="121" spans="3:1017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3"/>
      <c r="N121" s="3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  <c r="ALW121" s="5"/>
      <c r="ALX121" s="5"/>
      <c r="ALY121" s="5"/>
      <c r="ALZ121" s="5"/>
      <c r="AMA121" s="5"/>
      <c r="AMB121" s="5"/>
      <c r="AMC121" s="5"/>
    </row>
    <row r="122" spans="3:1017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3"/>
      <c r="N122" s="3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  <c r="ALW122" s="5"/>
      <c r="ALX122" s="5"/>
      <c r="ALY122" s="5"/>
      <c r="ALZ122" s="5"/>
      <c r="AMA122" s="5"/>
      <c r="AMB122" s="5"/>
      <c r="AMC122" s="5"/>
    </row>
    <row r="123" spans="3:1017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3"/>
      <c r="N123" s="3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  <c r="ALT123" s="5"/>
      <c r="ALU123" s="5"/>
      <c r="ALV123" s="5"/>
      <c r="ALW123" s="5"/>
      <c r="ALX123" s="5"/>
      <c r="ALY123" s="5"/>
      <c r="ALZ123" s="5"/>
      <c r="AMA123" s="5"/>
      <c r="AMB123" s="5"/>
      <c r="AMC123" s="5"/>
    </row>
    <row r="124" spans="3:1017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3"/>
      <c r="N124" s="3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  <c r="ALW124" s="5"/>
      <c r="ALX124" s="5"/>
      <c r="ALY124" s="5"/>
      <c r="ALZ124" s="5"/>
      <c r="AMA124" s="5"/>
      <c r="AMB124" s="5"/>
      <c r="AMC124" s="5"/>
    </row>
    <row r="125" spans="3:1017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3"/>
      <c r="N125" s="3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  <c r="ALQ125" s="5"/>
      <c r="ALR125" s="5"/>
      <c r="ALS125" s="5"/>
      <c r="ALT125" s="5"/>
      <c r="ALU125" s="5"/>
      <c r="ALV125" s="5"/>
      <c r="ALW125" s="5"/>
      <c r="ALX125" s="5"/>
      <c r="ALY125" s="5"/>
      <c r="ALZ125" s="5"/>
      <c r="AMA125" s="5"/>
      <c r="AMB125" s="5"/>
      <c r="AMC125" s="5"/>
    </row>
    <row r="126" spans="3:1017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3"/>
      <c r="N126" s="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  <c r="AMB126" s="5"/>
      <c r="AMC126" s="5"/>
    </row>
    <row r="127" spans="3:1017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3"/>
      <c r="N127" s="3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  <c r="ALW127" s="5"/>
      <c r="ALX127" s="5"/>
      <c r="ALY127" s="5"/>
      <c r="ALZ127" s="5"/>
      <c r="AMA127" s="5"/>
      <c r="AMB127" s="5"/>
      <c r="AMC127" s="5"/>
    </row>
    <row r="128" spans="3:1017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3"/>
      <c r="N128" s="3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  <c r="ALT128" s="5"/>
      <c r="ALU128" s="5"/>
      <c r="ALV128" s="5"/>
      <c r="ALW128" s="5"/>
      <c r="ALX128" s="5"/>
      <c r="ALY128" s="5"/>
      <c r="ALZ128" s="5"/>
      <c r="AMA128" s="5"/>
      <c r="AMB128" s="5"/>
      <c r="AMC128" s="5"/>
    </row>
    <row r="129" spans="3:1017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3"/>
      <c r="N129" s="3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  <c r="ALT129" s="5"/>
      <c r="ALU129" s="5"/>
      <c r="ALV129" s="5"/>
      <c r="ALW129" s="5"/>
      <c r="ALX129" s="5"/>
      <c r="ALY129" s="5"/>
      <c r="ALZ129" s="5"/>
      <c r="AMA129" s="5"/>
      <c r="AMB129" s="5"/>
      <c r="AMC129" s="5"/>
    </row>
    <row r="130" spans="3:1017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3"/>
      <c r="N130" s="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  <c r="ALT130" s="5"/>
      <c r="ALU130" s="5"/>
      <c r="ALV130" s="5"/>
      <c r="ALW130" s="5"/>
      <c r="ALX130" s="5"/>
      <c r="ALY130" s="5"/>
      <c r="ALZ130" s="5"/>
      <c r="AMA130" s="5"/>
      <c r="AMB130" s="5"/>
      <c r="AMC130" s="5"/>
    </row>
    <row r="131" spans="3:1017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3"/>
      <c r="N131" s="3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  <c r="ALT131" s="5"/>
      <c r="ALU131" s="5"/>
      <c r="ALV131" s="5"/>
      <c r="ALW131" s="5"/>
      <c r="ALX131" s="5"/>
      <c r="ALY131" s="5"/>
      <c r="ALZ131" s="5"/>
      <c r="AMA131" s="5"/>
      <c r="AMB131" s="5"/>
      <c r="AMC131" s="5"/>
    </row>
    <row r="132" spans="3:1017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3"/>
      <c r="N132" s="3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  <c r="AMB132" s="5"/>
      <c r="AMC132" s="5"/>
    </row>
    <row r="133" spans="3:1017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3"/>
      <c r="N133" s="3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  <c r="AMB133" s="5"/>
      <c r="AMC133" s="5"/>
    </row>
    <row r="134" spans="3:1017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3"/>
      <c r="N134" s="3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  <c r="ALT134" s="5"/>
      <c r="ALU134" s="5"/>
      <c r="ALV134" s="5"/>
      <c r="ALW134" s="5"/>
      <c r="ALX134" s="5"/>
      <c r="ALY134" s="5"/>
      <c r="ALZ134" s="5"/>
      <c r="AMA134" s="5"/>
      <c r="AMB134" s="5"/>
      <c r="AMC134" s="5"/>
    </row>
    <row r="135" spans="3:1017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3"/>
      <c r="N135" s="3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  <c r="ALT135" s="5"/>
      <c r="ALU135" s="5"/>
      <c r="ALV135" s="5"/>
      <c r="ALW135" s="5"/>
      <c r="ALX135" s="5"/>
      <c r="ALY135" s="5"/>
      <c r="ALZ135" s="5"/>
      <c r="AMA135" s="5"/>
      <c r="AMB135" s="5"/>
      <c r="AMC135" s="5"/>
    </row>
    <row r="136" spans="3:1017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3"/>
      <c r="N136" s="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  <c r="AMB136" s="5"/>
      <c r="AMC136" s="5"/>
    </row>
    <row r="137" spans="3:1017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3"/>
      <c r="N137" s="3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  <c r="AMB137" s="5"/>
      <c r="AMC137" s="5"/>
    </row>
    <row r="138" spans="3:1017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3"/>
      <c r="N138" s="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  <c r="AMB138" s="5"/>
      <c r="AMC138" s="5"/>
    </row>
    <row r="139" spans="3:1017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3"/>
      <c r="N139" s="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  <c r="AMB139" s="5"/>
      <c r="AMC139" s="5"/>
    </row>
    <row r="140" spans="3:1017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3"/>
      <c r="N140" s="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  <c r="AMB140" s="5"/>
      <c r="AMC140" s="5"/>
    </row>
    <row r="141" spans="3:1017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3"/>
      <c r="N141" s="3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  <c r="AMB141" s="5"/>
      <c r="AMC141" s="5"/>
    </row>
    <row r="142" spans="3:1017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3"/>
      <c r="N142" s="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  <c r="AMB142" s="5"/>
      <c r="AMC142" s="5"/>
    </row>
    <row r="143" spans="3:1017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3"/>
      <c r="N143" s="3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  <c r="AMB143" s="5"/>
      <c r="AMC143" s="5"/>
    </row>
    <row r="144" spans="3:1017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3"/>
      <c r="N144" s="3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  <c r="AMB144" s="5"/>
      <c r="AMC144" s="5"/>
    </row>
    <row r="145" spans="3:1017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3"/>
      <c r="N145" s="3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  <c r="AMB145" s="5"/>
      <c r="AMC145" s="5"/>
    </row>
    <row r="146" spans="3:1017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3"/>
      <c r="N146" s="3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  <c r="AMB146" s="5"/>
      <c r="AMC146" s="5"/>
    </row>
    <row r="147" spans="3:1017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3"/>
      <c r="N147" s="3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  <c r="ALW147" s="5"/>
      <c r="ALX147" s="5"/>
      <c r="ALY147" s="5"/>
      <c r="ALZ147" s="5"/>
      <c r="AMA147" s="5"/>
      <c r="AMB147" s="5"/>
      <c r="AMC147" s="5"/>
    </row>
    <row r="148" spans="3:1017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3"/>
      <c r="N148" s="3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  <c r="ALT148" s="5"/>
      <c r="ALU148" s="5"/>
      <c r="ALV148" s="5"/>
      <c r="ALW148" s="5"/>
      <c r="ALX148" s="5"/>
      <c r="ALY148" s="5"/>
      <c r="ALZ148" s="5"/>
      <c r="AMA148" s="5"/>
      <c r="AMB148" s="5"/>
      <c r="AMC148" s="5"/>
    </row>
    <row r="149" spans="3:1017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3"/>
      <c r="N149" s="3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  <c r="ALT149" s="5"/>
      <c r="ALU149" s="5"/>
      <c r="ALV149" s="5"/>
      <c r="ALW149" s="5"/>
      <c r="ALX149" s="5"/>
      <c r="ALY149" s="5"/>
      <c r="ALZ149" s="5"/>
      <c r="AMA149" s="5"/>
      <c r="AMB149" s="5"/>
      <c r="AMC149" s="5"/>
    </row>
    <row r="150" spans="3:1017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3"/>
      <c r="N150" s="3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  <c r="ALT150" s="5"/>
      <c r="ALU150" s="5"/>
      <c r="ALV150" s="5"/>
      <c r="ALW150" s="5"/>
      <c r="ALX150" s="5"/>
      <c r="ALY150" s="5"/>
      <c r="ALZ150" s="5"/>
      <c r="AMA150" s="5"/>
      <c r="AMB150" s="5"/>
      <c r="AMC150" s="5"/>
    </row>
    <row r="151" spans="3:1017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3"/>
      <c r="N151" s="3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  <c r="ALT151" s="5"/>
      <c r="ALU151" s="5"/>
      <c r="ALV151" s="5"/>
      <c r="ALW151" s="5"/>
      <c r="ALX151" s="5"/>
      <c r="ALY151" s="5"/>
      <c r="ALZ151" s="5"/>
      <c r="AMA151" s="5"/>
      <c r="AMB151" s="5"/>
      <c r="AMC151" s="5"/>
    </row>
    <row r="152" spans="3:1017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3"/>
      <c r="N152" s="3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  <c r="ALT152" s="5"/>
      <c r="ALU152" s="5"/>
      <c r="ALV152" s="5"/>
      <c r="ALW152" s="5"/>
      <c r="ALX152" s="5"/>
      <c r="ALY152" s="5"/>
      <c r="ALZ152" s="5"/>
      <c r="AMA152" s="5"/>
      <c r="AMB152" s="5"/>
      <c r="AMC152" s="5"/>
    </row>
    <row r="153" spans="3:1017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3"/>
      <c r="N153" s="3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  <c r="ALT153" s="5"/>
      <c r="ALU153" s="5"/>
      <c r="ALV153" s="5"/>
      <c r="ALW153" s="5"/>
      <c r="ALX153" s="5"/>
      <c r="ALY153" s="5"/>
      <c r="ALZ153" s="5"/>
      <c r="AMA153" s="5"/>
      <c r="AMB153" s="5"/>
      <c r="AMC153" s="5"/>
    </row>
    <row r="154" spans="3:1017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3"/>
      <c r="N154" s="3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  <c r="ALT154" s="5"/>
      <c r="ALU154" s="5"/>
      <c r="ALV154" s="5"/>
      <c r="ALW154" s="5"/>
      <c r="ALX154" s="5"/>
      <c r="ALY154" s="5"/>
      <c r="ALZ154" s="5"/>
      <c r="AMA154" s="5"/>
      <c r="AMB154" s="5"/>
      <c r="AMC154" s="5"/>
    </row>
    <row r="155" spans="3:1017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3"/>
      <c r="N155" s="3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  <c r="ALT155" s="5"/>
      <c r="ALU155" s="5"/>
      <c r="ALV155" s="5"/>
      <c r="ALW155" s="5"/>
      <c r="ALX155" s="5"/>
      <c r="ALY155" s="5"/>
      <c r="ALZ155" s="5"/>
      <c r="AMA155" s="5"/>
      <c r="AMB155" s="5"/>
      <c r="AMC155" s="5"/>
    </row>
    <row r="156" spans="3:1017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3"/>
      <c r="N156" s="3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  <c r="ALT156" s="5"/>
      <c r="ALU156" s="5"/>
      <c r="ALV156" s="5"/>
      <c r="ALW156" s="5"/>
      <c r="ALX156" s="5"/>
      <c r="ALY156" s="5"/>
      <c r="ALZ156" s="5"/>
      <c r="AMA156" s="5"/>
      <c r="AMB156" s="5"/>
      <c r="AMC156" s="5"/>
    </row>
    <row r="157" spans="3:1017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3"/>
      <c r="N157" s="3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  <c r="ALT157" s="5"/>
      <c r="ALU157" s="5"/>
      <c r="ALV157" s="5"/>
      <c r="ALW157" s="5"/>
      <c r="ALX157" s="5"/>
      <c r="ALY157" s="5"/>
      <c r="ALZ157" s="5"/>
      <c r="AMA157" s="5"/>
      <c r="AMB157" s="5"/>
      <c r="AMC157" s="5"/>
    </row>
    <row r="158" spans="3:1017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3"/>
      <c r="N158" s="3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  <c r="ALT158" s="5"/>
      <c r="ALU158" s="5"/>
      <c r="ALV158" s="5"/>
      <c r="ALW158" s="5"/>
      <c r="ALX158" s="5"/>
      <c r="ALY158" s="5"/>
      <c r="ALZ158" s="5"/>
      <c r="AMA158" s="5"/>
      <c r="AMB158" s="5"/>
      <c r="AMC158" s="5"/>
    </row>
    <row r="159" spans="3:1017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3"/>
      <c r="N159" s="3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  <c r="ALT159" s="5"/>
      <c r="ALU159" s="5"/>
      <c r="ALV159" s="5"/>
      <c r="ALW159" s="5"/>
      <c r="ALX159" s="5"/>
      <c r="ALY159" s="5"/>
      <c r="ALZ159" s="5"/>
      <c r="AMA159" s="5"/>
      <c r="AMB159" s="5"/>
      <c r="AMC159" s="5"/>
    </row>
    <row r="160" spans="3:1017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3"/>
      <c r="N160" s="3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  <c r="ALT160" s="5"/>
      <c r="ALU160" s="5"/>
      <c r="ALV160" s="5"/>
      <c r="ALW160" s="5"/>
      <c r="ALX160" s="5"/>
      <c r="ALY160" s="5"/>
      <c r="ALZ160" s="5"/>
      <c r="AMA160" s="5"/>
      <c r="AMB160" s="5"/>
      <c r="AMC160" s="5"/>
    </row>
    <row r="161" spans="3:1017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3"/>
      <c r="N161" s="3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  <c r="ALT161" s="5"/>
      <c r="ALU161" s="5"/>
      <c r="ALV161" s="5"/>
      <c r="ALW161" s="5"/>
      <c r="ALX161" s="5"/>
      <c r="ALY161" s="5"/>
      <c r="ALZ161" s="5"/>
      <c r="AMA161" s="5"/>
      <c r="AMB161" s="5"/>
      <c r="AMC161" s="5"/>
    </row>
    <row r="162" spans="3:1017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3"/>
      <c r="N162" s="3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  <c r="ALT162" s="5"/>
      <c r="ALU162" s="5"/>
      <c r="ALV162" s="5"/>
      <c r="ALW162" s="5"/>
      <c r="ALX162" s="5"/>
      <c r="ALY162" s="5"/>
      <c r="ALZ162" s="5"/>
      <c r="AMA162" s="5"/>
      <c r="AMB162" s="5"/>
      <c r="AMC162" s="5"/>
    </row>
    <row r="163" spans="3:1017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3"/>
      <c r="N163" s="3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  <c r="ALT163" s="5"/>
      <c r="ALU163" s="5"/>
      <c r="ALV163" s="5"/>
      <c r="ALW163" s="5"/>
      <c r="ALX163" s="5"/>
      <c r="ALY163" s="5"/>
      <c r="ALZ163" s="5"/>
      <c r="AMA163" s="5"/>
      <c r="AMB163" s="5"/>
      <c r="AMC163" s="5"/>
    </row>
    <row r="164" spans="3:1017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3"/>
      <c r="N164" s="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  <c r="ALT164" s="5"/>
      <c r="ALU164" s="5"/>
      <c r="ALV164" s="5"/>
      <c r="ALW164" s="5"/>
      <c r="ALX164" s="5"/>
      <c r="ALY164" s="5"/>
      <c r="ALZ164" s="5"/>
      <c r="AMA164" s="5"/>
      <c r="AMB164" s="5"/>
      <c r="AMC164" s="5"/>
    </row>
    <row r="165" spans="3:1017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3"/>
      <c r="N165" s="3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  <c r="ALW165" s="5"/>
      <c r="ALX165" s="5"/>
      <c r="ALY165" s="5"/>
      <c r="ALZ165" s="5"/>
      <c r="AMA165" s="5"/>
      <c r="AMB165" s="5"/>
      <c r="AMC165" s="5"/>
    </row>
    <row r="166" spans="3:1017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3"/>
      <c r="N166" s="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  <c r="ALW166" s="5"/>
      <c r="ALX166" s="5"/>
      <c r="ALY166" s="5"/>
      <c r="ALZ166" s="5"/>
      <c r="AMA166" s="5"/>
      <c r="AMB166" s="5"/>
      <c r="AMC166" s="5"/>
    </row>
    <row r="167" spans="3:1017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3"/>
      <c r="N167" s="3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  <c r="ALT167" s="5"/>
      <c r="ALU167" s="5"/>
      <c r="ALV167" s="5"/>
      <c r="ALW167" s="5"/>
      <c r="ALX167" s="5"/>
      <c r="ALY167" s="5"/>
      <c r="ALZ167" s="5"/>
      <c r="AMA167" s="5"/>
      <c r="AMB167" s="5"/>
      <c r="AMC167" s="5"/>
    </row>
    <row r="168" spans="3:1017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3"/>
      <c r="N168" s="3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  <c r="ALT168" s="5"/>
      <c r="ALU168" s="5"/>
      <c r="ALV168" s="5"/>
      <c r="ALW168" s="5"/>
      <c r="ALX168" s="5"/>
      <c r="ALY168" s="5"/>
      <c r="ALZ168" s="5"/>
      <c r="AMA168" s="5"/>
      <c r="AMB168" s="5"/>
      <c r="AMC168" s="5"/>
    </row>
    <row r="169" spans="3:1017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3"/>
      <c r="N169" s="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  <c r="ALT169" s="5"/>
      <c r="ALU169" s="5"/>
      <c r="ALV169" s="5"/>
      <c r="ALW169" s="5"/>
      <c r="ALX169" s="5"/>
      <c r="ALY169" s="5"/>
      <c r="ALZ169" s="5"/>
      <c r="AMA169" s="5"/>
      <c r="AMB169" s="5"/>
      <c r="AMC169" s="5"/>
    </row>
    <row r="170" spans="3:1017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3"/>
      <c r="N170" s="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  <c r="ALT170" s="5"/>
      <c r="ALU170" s="5"/>
      <c r="ALV170" s="5"/>
      <c r="ALW170" s="5"/>
      <c r="ALX170" s="5"/>
      <c r="ALY170" s="5"/>
      <c r="ALZ170" s="5"/>
      <c r="AMA170" s="5"/>
      <c r="AMB170" s="5"/>
      <c r="AMC170" s="5"/>
    </row>
    <row r="171" spans="3:1017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3"/>
      <c r="N171" s="3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  <c r="ALW171" s="5"/>
      <c r="ALX171" s="5"/>
      <c r="ALY171" s="5"/>
      <c r="ALZ171" s="5"/>
      <c r="AMA171" s="5"/>
      <c r="AMB171" s="5"/>
      <c r="AMC171" s="5"/>
    </row>
    <row r="172" spans="3:1017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3"/>
      <c r="N172" s="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  <c r="ALT172" s="5"/>
      <c r="ALU172" s="5"/>
      <c r="ALV172" s="5"/>
      <c r="ALW172" s="5"/>
      <c r="ALX172" s="5"/>
      <c r="ALY172" s="5"/>
      <c r="ALZ172" s="5"/>
      <c r="AMA172" s="5"/>
      <c r="AMB172" s="5"/>
      <c r="AMC172" s="5"/>
    </row>
    <row r="173" spans="3:1017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3"/>
      <c r="N173" s="3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  <c r="ALT173" s="5"/>
      <c r="ALU173" s="5"/>
      <c r="ALV173" s="5"/>
      <c r="ALW173" s="5"/>
      <c r="ALX173" s="5"/>
      <c r="ALY173" s="5"/>
      <c r="ALZ173" s="5"/>
      <c r="AMA173" s="5"/>
      <c r="AMB173" s="5"/>
      <c r="AMC173" s="5"/>
    </row>
    <row r="174" spans="3:1017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3"/>
      <c r="N174" s="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  <c r="ALT174" s="5"/>
      <c r="ALU174" s="5"/>
      <c r="ALV174" s="5"/>
      <c r="ALW174" s="5"/>
      <c r="ALX174" s="5"/>
      <c r="ALY174" s="5"/>
      <c r="ALZ174" s="5"/>
      <c r="AMA174" s="5"/>
      <c r="AMB174" s="5"/>
      <c r="AMC174" s="5"/>
    </row>
    <row r="175" spans="3:1017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3"/>
      <c r="N175" s="3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  <c r="ALT175" s="5"/>
      <c r="ALU175" s="5"/>
      <c r="ALV175" s="5"/>
      <c r="ALW175" s="5"/>
      <c r="ALX175" s="5"/>
      <c r="ALY175" s="5"/>
      <c r="ALZ175" s="5"/>
      <c r="AMA175" s="5"/>
      <c r="AMB175" s="5"/>
      <c r="AMC175" s="5"/>
    </row>
    <row r="176" spans="3:1017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3"/>
      <c r="N176" s="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  <c r="ALT176" s="5"/>
      <c r="ALU176" s="5"/>
      <c r="ALV176" s="5"/>
      <c r="ALW176" s="5"/>
      <c r="ALX176" s="5"/>
      <c r="ALY176" s="5"/>
      <c r="ALZ176" s="5"/>
      <c r="AMA176" s="5"/>
      <c r="AMB176" s="5"/>
      <c r="AMC176" s="5"/>
    </row>
    <row r="177" spans="3:1017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3"/>
      <c r="N177" s="3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  <c r="ALT177" s="5"/>
      <c r="ALU177" s="5"/>
      <c r="ALV177" s="5"/>
      <c r="ALW177" s="5"/>
      <c r="ALX177" s="5"/>
      <c r="ALY177" s="5"/>
      <c r="ALZ177" s="5"/>
      <c r="AMA177" s="5"/>
      <c r="AMB177" s="5"/>
      <c r="AMC177" s="5"/>
    </row>
    <row r="178" spans="3:1017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3"/>
      <c r="N178" s="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  <c r="ALT178" s="5"/>
      <c r="ALU178" s="5"/>
      <c r="ALV178" s="5"/>
      <c r="ALW178" s="5"/>
      <c r="ALX178" s="5"/>
      <c r="ALY178" s="5"/>
      <c r="ALZ178" s="5"/>
      <c r="AMA178" s="5"/>
      <c r="AMB178" s="5"/>
      <c r="AMC178" s="5"/>
    </row>
    <row r="179" spans="3:1017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3"/>
      <c r="N179" s="3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  <c r="ALT179" s="5"/>
      <c r="ALU179" s="5"/>
      <c r="ALV179" s="5"/>
      <c r="ALW179" s="5"/>
      <c r="ALX179" s="5"/>
      <c r="ALY179" s="5"/>
      <c r="ALZ179" s="5"/>
      <c r="AMA179" s="5"/>
      <c r="AMB179" s="5"/>
      <c r="AMC179" s="5"/>
    </row>
    <row r="180" spans="3:1017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3"/>
      <c r="N180" s="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  <c r="ALT180" s="5"/>
      <c r="ALU180" s="5"/>
      <c r="ALV180" s="5"/>
      <c r="ALW180" s="5"/>
      <c r="ALX180" s="5"/>
      <c r="ALY180" s="5"/>
      <c r="ALZ180" s="5"/>
      <c r="AMA180" s="5"/>
      <c r="AMB180" s="5"/>
      <c r="AMC180" s="5"/>
    </row>
    <row r="181" spans="3:1017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3"/>
      <c r="N181" s="3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  <c r="ALW181" s="5"/>
      <c r="ALX181" s="5"/>
      <c r="ALY181" s="5"/>
      <c r="ALZ181" s="5"/>
      <c r="AMA181" s="5"/>
      <c r="AMB181" s="5"/>
      <c r="AMC181" s="5"/>
    </row>
    <row r="182" spans="3:1017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3"/>
      <c r="N182" s="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  <c r="AMB182" s="5"/>
      <c r="AMC182" s="5"/>
    </row>
    <row r="183" spans="3:1017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3"/>
      <c r="N183" s="3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  <c r="AMB183" s="5"/>
      <c r="AMC183" s="5"/>
    </row>
    <row r="184" spans="3:1017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3"/>
      <c r="N184" s="3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  <c r="AMB184" s="5"/>
      <c r="AMC184" s="5"/>
    </row>
    <row r="185" spans="3:1017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3"/>
      <c r="N185" s="3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  <c r="AMB185" s="5"/>
      <c r="AMC185" s="5"/>
    </row>
    <row r="186" spans="3:1017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3"/>
      <c r="N186" s="3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  <c r="AMB186" s="5"/>
      <c r="AMC186" s="5"/>
    </row>
    <row r="187" spans="3:1017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3"/>
      <c r="N187" s="3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  <c r="ALW187" s="5"/>
      <c r="ALX187" s="5"/>
      <c r="ALY187" s="5"/>
      <c r="ALZ187" s="5"/>
      <c r="AMA187" s="5"/>
      <c r="AMB187" s="5"/>
      <c r="AMC187" s="5"/>
    </row>
    <row r="188" spans="3:1017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3"/>
      <c r="N188" s="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  <c r="ALT188" s="5"/>
      <c r="ALU188" s="5"/>
      <c r="ALV188" s="5"/>
      <c r="ALW188" s="5"/>
      <c r="ALX188" s="5"/>
      <c r="ALY188" s="5"/>
      <c r="ALZ188" s="5"/>
      <c r="AMA188" s="5"/>
      <c r="AMB188" s="5"/>
      <c r="AMC188" s="5"/>
    </row>
    <row r="189" spans="3:1017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3"/>
      <c r="N189" s="3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  <c r="ALT189" s="5"/>
      <c r="ALU189" s="5"/>
      <c r="ALV189" s="5"/>
      <c r="ALW189" s="5"/>
      <c r="ALX189" s="5"/>
      <c r="ALY189" s="5"/>
      <c r="ALZ189" s="5"/>
      <c r="AMA189" s="5"/>
      <c r="AMB189" s="5"/>
      <c r="AMC189" s="5"/>
    </row>
    <row r="190" spans="3:1017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3"/>
      <c r="N190" s="3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  <c r="ALT190" s="5"/>
      <c r="ALU190" s="5"/>
      <c r="ALV190" s="5"/>
      <c r="ALW190" s="5"/>
      <c r="ALX190" s="5"/>
      <c r="ALY190" s="5"/>
      <c r="ALZ190" s="5"/>
      <c r="AMA190" s="5"/>
      <c r="AMB190" s="5"/>
      <c r="AMC190" s="5"/>
    </row>
    <row r="191" spans="3:1017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3"/>
      <c r="N191" s="3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  <c r="ALT191" s="5"/>
      <c r="ALU191" s="5"/>
      <c r="ALV191" s="5"/>
      <c r="ALW191" s="5"/>
      <c r="ALX191" s="5"/>
      <c r="ALY191" s="5"/>
      <c r="ALZ191" s="5"/>
      <c r="AMA191" s="5"/>
      <c r="AMB191" s="5"/>
      <c r="AMC191" s="5"/>
    </row>
    <row r="192" spans="3:1017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3"/>
      <c r="N192" s="3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  <c r="ALT192" s="5"/>
      <c r="ALU192" s="5"/>
      <c r="ALV192" s="5"/>
      <c r="ALW192" s="5"/>
      <c r="ALX192" s="5"/>
      <c r="ALY192" s="5"/>
      <c r="ALZ192" s="5"/>
      <c r="AMA192" s="5"/>
      <c r="AMB192" s="5"/>
      <c r="AMC192" s="5"/>
    </row>
    <row r="193" spans="3:1017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3"/>
      <c r="N193" s="3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  <c r="ALQ193" s="5"/>
      <c r="ALR193" s="5"/>
      <c r="ALS193" s="5"/>
      <c r="ALT193" s="5"/>
      <c r="ALU193" s="5"/>
      <c r="ALV193" s="5"/>
      <c r="ALW193" s="5"/>
      <c r="ALX193" s="5"/>
      <c r="ALY193" s="5"/>
      <c r="ALZ193" s="5"/>
      <c r="AMA193" s="5"/>
      <c r="AMB193" s="5"/>
      <c r="AMC193" s="5"/>
    </row>
    <row r="194" spans="3:1017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3"/>
      <c r="N194" s="3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  <c r="ALT194" s="5"/>
      <c r="ALU194" s="5"/>
      <c r="ALV194" s="5"/>
      <c r="ALW194" s="5"/>
      <c r="ALX194" s="5"/>
      <c r="ALY194" s="5"/>
      <c r="ALZ194" s="5"/>
      <c r="AMA194" s="5"/>
      <c r="AMB194" s="5"/>
      <c r="AMC194" s="5"/>
    </row>
    <row r="195" spans="3:1017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3"/>
      <c r="N195" s="3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  <c r="ALT195" s="5"/>
      <c r="ALU195" s="5"/>
      <c r="ALV195" s="5"/>
      <c r="ALW195" s="5"/>
      <c r="ALX195" s="5"/>
      <c r="ALY195" s="5"/>
      <c r="ALZ195" s="5"/>
      <c r="AMA195" s="5"/>
      <c r="AMB195" s="5"/>
      <c r="AMC195" s="5"/>
    </row>
    <row r="196" spans="3:1017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3"/>
      <c r="N196" s="3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  <c r="ALT196" s="5"/>
      <c r="ALU196" s="5"/>
      <c r="ALV196" s="5"/>
      <c r="ALW196" s="5"/>
      <c r="ALX196" s="5"/>
      <c r="ALY196" s="5"/>
      <c r="ALZ196" s="5"/>
      <c r="AMA196" s="5"/>
      <c r="AMB196" s="5"/>
      <c r="AMC196" s="5"/>
    </row>
    <row r="197" spans="3:1017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3"/>
      <c r="N197" s="3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  <c r="ALT197" s="5"/>
      <c r="ALU197" s="5"/>
      <c r="ALV197" s="5"/>
      <c r="ALW197" s="5"/>
      <c r="ALX197" s="5"/>
      <c r="ALY197" s="5"/>
      <c r="ALZ197" s="5"/>
      <c r="AMA197" s="5"/>
      <c r="AMB197" s="5"/>
      <c r="AMC197" s="5"/>
    </row>
    <row r="198" spans="3:1017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3"/>
      <c r="N198" s="3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  <c r="ALT198" s="5"/>
      <c r="ALU198" s="5"/>
      <c r="ALV198" s="5"/>
      <c r="ALW198" s="5"/>
      <c r="ALX198" s="5"/>
      <c r="ALY198" s="5"/>
      <c r="ALZ198" s="5"/>
      <c r="AMA198" s="5"/>
      <c r="AMB198" s="5"/>
      <c r="AMC198" s="5"/>
    </row>
    <row r="199" spans="3:1017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3"/>
      <c r="N199" s="3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  <c r="ALT199" s="5"/>
      <c r="ALU199" s="5"/>
      <c r="ALV199" s="5"/>
      <c r="ALW199" s="5"/>
      <c r="ALX199" s="5"/>
      <c r="ALY199" s="5"/>
      <c r="ALZ199" s="5"/>
      <c r="AMA199" s="5"/>
      <c r="AMB199" s="5"/>
      <c r="AMC199" s="5"/>
    </row>
    <row r="200" spans="3:1017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3"/>
      <c r="N200" s="3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  <c r="ALT200" s="5"/>
      <c r="ALU200" s="5"/>
      <c r="ALV200" s="5"/>
      <c r="ALW200" s="5"/>
      <c r="ALX200" s="5"/>
      <c r="ALY200" s="5"/>
      <c r="ALZ200" s="5"/>
      <c r="AMA200" s="5"/>
      <c r="AMB200" s="5"/>
      <c r="AMC200" s="5"/>
    </row>
    <row r="201" spans="3:1017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3"/>
      <c r="N201" s="3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  <c r="ALT201" s="5"/>
      <c r="ALU201" s="5"/>
      <c r="ALV201" s="5"/>
      <c r="ALW201" s="5"/>
      <c r="ALX201" s="5"/>
      <c r="ALY201" s="5"/>
      <c r="ALZ201" s="5"/>
      <c r="AMA201" s="5"/>
      <c r="AMB201" s="5"/>
      <c r="AMC201" s="5"/>
    </row>
    <row r="202" spans="3:1017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3"/>
      <c r="N202" s="3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  <c r="ALT202" s="5"/>
      <c r="ALU202" s="5"/>
      <c r="ALV202" s="5"/>
      <c r="ALW202" s="5"/>
      <c r="ALX202" s="5"/>
      <c r="ALY202" s="5"/>
      <c r="ALZ202" s="5"/>
      <c r="AMA202" s="5"/>
      <c r="AMB202" s="5"/>
      <c r="AMC202" s="5"/>
    </row>
    <row r="203" spans="3:1017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3"/>
      <c r="N203" s="3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  <c r="ALT203" s="5"/>
      <c r="ALU203" s="5"/>
      <c r="ALV203" s="5"/>
      <c r="ALW203" s="5"/>
      <c r="ALX203" s="5"/>
      <c r="ALY203" s="5"/>
      <c r="ALZ203" s="5"/>
      <c r="AMA203" s="5"/>
      <c r="AMB203" s="5"/>
      <c r="AMC203" s="5"/>
    </row>
    <row r="204" spans="3:1017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3"/>
      <c r="N204" s="3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  <c r="ALT204" s="5"/>
      <c r="ALU204" s="5"/>
      <c r="ALV204" s="5"/>
      <c r="ALW204" s="5"/>
      <c r="ALX204" s="5"/>
      <c r="ALY204" s="5"/>
      <c r="ALZ204" s="5"/>
      <c r="AMA204" s="5"/>
      <c r="AMB204" s="5"/>
      <c r="AMC204" s="5"/>
    </row>
    <row r="205" spans="3:1017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3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  <c r="ALT205" s="5"/>
      <c r="ALU205" s="5"/>
      <c r="ALV205" s="5"/>
      <c r="ALW205" s="5"/>
      <c r="ALX205" s="5"/>
      <c r="ALY205" s="5"/>
      <c r="ALZ205" s="5"/>
      <c r="AMA205" s="5"/>
      <c r="AMB205" s="5"/>
      <c r="AMC205" s="5"/>
    </row>
    <row r="206" spans="3:1017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3"/>
      <c r="N206" s="3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  <c r="ALT206" s="5"/>
      <c r="ALU206" s="5"/>
      <c r="ALV206" s="5"/>
      <c r="ALW206" s="5"/>
      <c r="ALX206" s="5"/>
      <c r="ALY206" s="5"/>
      <c r="ALZ206" s="5"/>
      <c r="AMA206" s="5"/>
      <c r="AMB206" s="5"/>
      <c r="AMC206" s="5"/>
    </row>
    <row r="207" spans="3:1017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3"/>
      <c r="N207" s="3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  <c r="ALT207" s="5"/>
      <c r="ALU207" s="5"/>
      <c r="ALV207" s="5"/>
      <c r="ALW207" s="5"/>
      <c r="ALX207" s="5"/>
      <c r="ALY207" s="5"/>
      <c r="ALZ207" s="5"/>
      <c r="AMA207" s="5"/>
      <c r="AMB207" s="5"/>
      <c r="AMC207" s="5"/>
    </row>
    <row r="208" spans="3:1017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3"/>
      <c r="N208" s="3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  <c r="ALT208" s="5"/>
      <c r="ALU208" s="5"/>
      <c r="ALV208" s="5"/>
      <c r="ALW208" s="5"/>
      <c r="ALX208" s="5"/>
      <c r="ALY208" s="5"/>
      <c r="ALZ208" s="5"/>
      <c r="AMA208" s="5"/>
      <c r="AMB208" s="5"/>
      <c r="AMC208" s="5"/>
    </row>
    <row r="209" spans="3:1017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3"/>
      <c r="N209" s="3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  <c r="ALT209" s="5"/>
      <c r="ALU209" s="5"/>
      <c r="ALV209" s="5"/>
      <c r="ALW209" s="5"/>
      <c r="ALX209" s="5"/>
      <c r="ALY209" s="5"/>
      <c r="ALZ209" s="5"/>
      <c r="AMA209" s="5"/>
      <c r="AMB209" s="5"/>
      <c r="AMC209" s="5"/>
    </row>
    <row r="210" spans="3:1017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3"/>
      <c r="N210" s="3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  <c r="ALT210" s="5"/>
      <c r="ALU210" s="5"/>
      <c r="ALV210" s="5"/>
      <c r="ALW210" s="5"/>
      <c r="ALX210" s="5"/>
      <c r="ALY210" s="5"/>
      <c r="ALZ210" s="5"/>
      <c r="AMA210" s="5"/>
      <c r="AMB210" s="5"/>
      <c r="AMC210" s="5"/>
    </row>
    <row r="211" spans="3:1017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3"/>
      <c r="N211" s="3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  <c r="ALT211" s="5"/>
      <c r="ALU211" s="5"/>
      <c r="ALV211" s="5"/>
      <c r="ALW211" s="5"/>
      <c r="ALX211" s="5"/>
      <c r="ALY211" s="5"/>
      <c r="ALZ211" s="5"/>
      <c r="AMA211" s="5"/>
      <c r="AMB211" s="5"/>
      <c r="AMC211" s="5"/>
    </row>
    <row r="212" spans="3:1017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3"/>
      <c r="N212" s="3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  <c r="ALT212" s="5"/>
      <c r="ALU212" s="5"/>
      <c r="ALV212" s="5"/>
      <c r="ALW212" s="5"/>
      <c r="ALX212" s="5"/>
      <c r="ALY212" s="5"/>
      <c r="ALZ212" s="5"/>
      <c r="AMA212" s="5"/>
      <c r="AMB212" s="5"/>
      <c r="AMC212" s="5"/>
    </row>
    <row r="213" spans="3:1017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3"/>
      <c r="N213" s="3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  <c r="ALT213" s="5"/>
      <c r="ALU213" s="5"/>
      <c r="ALV213" s="5"/>
      <c r="ALW213" s="5"/>
      <c r="ALX213" s="5"/>
      <c r="ALY213" s="5"/>
      <c r="ALZ213" s="5"/>
      <c r="AMA213" s="5"/>
      <c r="AMB213" s="5"/>
      <c r="AMC213" s="5"/>
    </row>
  </sheetData>
  <mergeCells count="5">
    <mergeCell ref="A1:R1"/>
    <mergeCell ref="M2:M3"/>
    <mergeCell ref="N2:N3"/>
    <mergeCell ref="O2:O3"/>
    <mergeCell ref="P2:P3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A5106F-4745-4F4F-83B8-8873AEF9E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2023-03-08T08:32:02Z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